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ogcfs\戸籍保険課\top\《戸籍グループ》\400人口統計関係\人口数\2026.6.1\HP\"/>
    </mc:Choice>
  </mc:AlternateContent>
  <xr:revisionPtr revIDLastSave="0" documentId="13_ncr:1_{E8C0A945-CE1E-4F38-87CE-AD2E6C14EAE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行政区別人口" sheetId="1" r:id="rId1"/>
    <sheet name="世帯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3" i="2" l="1"/>
  <c r="E12" i="2"/>
  <c r="E11" i="2"/>
  <c r="E10" i="2"/>
  <c r="E9" i="2"/>
  <c r="E8" i="2"/>
  <c r="E7" i="2"/>
  <c r="E6" i="2"/>
  <c r="E5" i="2"/>
  <c r="E4" i="2"/>
  <c r="E3" i="2"/>
  <c r="D14" i="2"/>
  <c r="H14" i="1"/>
  <c r="H8" i="1"/>
  <c r="H7" i="1"/>
  <c r="H6" i="1"/>
  <c r="H5" i="1"/>
  <c r="G14" i="1"/>
  <c r="G13" i="1"/>
  <c r="H13" i="1" s="1"/>
  <c r="G12" i="1"/>
  <c r="G11" i="1"/>
  <c r="G10" i="1"/>
  <c r="H10" i="1" s="1"/>
  <c r="G9" i="1"/>
  <c r="G8" i="1"/>
  <c r="G7" i="1"/>
  <c r="G6" i="1"/>
  <c r="G5" i="1"/>
  <c r="G4" i="1"/>
  <c r="H4" i="1" s="1"/>
  <c r="D14" i="1"/>
  <c r="D13" i="1"/>
  <c r="D12" i="1"/>
  <c r="D11" i="1"/>
  <c r="D10" i="1"/>
  <c r="D9" i="1"/>
  <c r="D8" i="1"/>
  <c r="D7" i="1"/>
  <c r="D6" i="1"/>
  <c r="D5" i="1"/>
  <c r="D4" i="1"/>
  <c r="C14" i="2"/>
  <c r="B14" i="2"/>
  <c r="F15" i="1"/>
  <c r="E15" i="1"/>
  <c r="C15" i="1"/>
  <c r="B15" i="1"/>
  <c r="H12" i="1" l="1"/>
  <c r="H11" i="1"/>
  <c r="H9" i="1"/>
  <c r="E14" i="2"/>
  <c r="G15" i="1"/>
  <c r="D15" i="1"/>
  <c r="H15" i="1" l="1"/>
</calcChain>
</file>

<file path=xl/sharedStrings.xml><?xml version="1.0" encoding="utf-8"?>
<sst xmlns="http://schemas.openxmlformats.org/spreadsheetml/2006/main" count="42" uniqueCount="25">
  <si>
    <t>住民種別名称</t>
  </si>
  <si>
    <t>日本人住民</t>
  </si>
  <si>
    <t>合計</t>
  </si>
  <si>
    <t>外国人住民</t>
  </si>
  <si>
    <t>総合計</t>
  </si>
  <si>
    <t>男</t>
  </si>
  <si>
    <t>女</t>
  </si>
  <si>
    <t>秋田</t>
  </si>
  <si>
    <t>県営大口住宅（垣田）</t>
  </si>
  <si>
    <t>さつきケ丘</t>
  </si>
  <si>
    <t>豊田</t>
  </si>
  <si>
    <t>大屋敷</t>
  </si>
  <si>
    <t>外坪</t>
  </si>
  <si>
    <t>河北</t>
  </si>
  <si>
    <t>余野</t>
  </si>
  <si>
    <t>上小口</t>
  </si>
  <si>
    <t>中小口</t>
  </si>
  <si>
    <t>下小口</t>
  </si>
  <si>
    <t>計</t>
    <rPh sb="0" eb="1">
      <t>ケイ</t>
    </rPh>
    <phoneticPr fontId="2"/>
  </si>
  <si>
    <t>日本人のみ世帯</t>
  </si>
  <si>
    <t>外国人のみ世帯</t>
  </si>
  <si>
    <t>外国人を含む世帯</t>
  </si>
  <si>
    <t>行政区</t>
    <rPh sb="0" eb="3">
      <t>ギョウセイク</t>
    </rPh>
    <phoneticPr fontId="2"/>
  </si>
  <si>
    <t>性別</t>
    <phoneticPr fontId="2"/>
  </si>
  <si>
    <t>基準日：2026/06/01</t>
    <rPh sb="0" eb="3">
      <t>キジュンビ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</si>
</sst>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" x14ac:knownFonts="1">
    <font>
      <sz val="10"/>
      <name val="游ゴシック"/>
      <family val="2"/>
      <charset val="128"/>
    </font>
    <font>
      <sz val="10"/>
      <name val="Arial"/>
      <family val="2"/>
    </font>
    <font>
      <sz val="6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1" fontId="1" fillId="0" borderId="1" xfId="1" applyBorder="1"/>
    <xf numFmtId="41" fontId="1" fillId="0" borderId="0" xfId="1"/>
    <xf numFmtId="0" fontId="0" fillId="2" borderId="1" xfId="0" applyFill="1" applyBorder="1"/>
    <xf numFmtId="41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118" zoomScaleNormal="118" workbookViewId="0">
      <pane xSplit="1" ySplit="3" topLeftCell="B4" activePane="bottomRight" state="frozen"/>
      <selection pane="topRight" activeCell="D1" sqref="D1"/>
      <selection pane="bottomLeft" activeCell="A4" sqref="A4"/>
      <selection pane="bottomRight" activeCell="E2" sqref="E2:F2"/>
    </sheetView>
  </sheetViews>
  <sheetFormatPr defaultColWidth="11.5703125" defaultRowHeight="16.5" x14ac:dyDescent="0.35"/>
  <cols>
    <col min="1" max="1" width="19.7109375" customWidth="1"/>
    <col min="2" max="3" width="10.5703125" customWidth="1"/>
    <col min="4" max="4" width="9.85546875" customWidth="1"/>
    <col min="5" max="6" width="10.5703125" customWidth="1"/>
    <col min="7" max="7" width="7.28515625" customWidth="1"/>
    <col min="8" max="8" width="9" customWidth="1"/>
    <col min="10" max="11" width="4" customWidth="1"/>
  </cols>
  <sheetData>
    <row r="1" spans="1:8" x14ac:dyDescent="0.35">
      <c r="F1" t="s">
        <v>24</v>
      </c>
    </row>
    <row r="2" spans="1:8" x14ac:dyDescent="0.35">
      <c r="A2" s="7" t="s">
        <v>0</v>
      </c>
      <c r="B2" s="8" t="s">
        <v>1</v>
      </c>
      <c r="C2" s="9"/>
      <c r="D2" s="7" t="s">
        <v>2</v>
      </c>
      <c r="E2" s="8" t="s">
        <v>3</v>
      </c>
      <c r="F2" s="9"/>
      <c r="G2" s="7" t="s">
        <v>2</v>
      </c>
      <c r="H2" s="7" t="s">
        <v>4</v>
      </c>
    </row>
    <row r="3" spans="1:8" x14ac:dyDescent="0.35">
      <c r="A3" s="2" t="s">
        <v>23</v>
      </c>
      <c r="B3" s="2" t="s">
        <v>5</v>
      </c>
      <c r="C3" s="2" t="s">
        <v>6</v>
      </c>
      <c r="D3" s="2"/>
      <c r="E3" s="2" t="s">
        <v>5</v>
      </c>
      <c r="F3" s="2" t="s">
        <v>6</v>
      </c>
      <c r="G3" s="1"/>
      <c r="H3" s="1"/>
    </row>
    <row r="4" spans="1:8" x14ac:dyDescent="0.35">
      <c r="A4" s="2" t="s">
        <v>7</v>
      </c>
      <c r="B4" s="3">
        <v>1056</v>
      </c>
      <c r="C4" s="3">
        <v>1046</v>
      </c>
      <c r="D4" s="3">
        <f t="shared" ref="D4:D14" si="0">SUM(B4:C4)</f>
        <v>2102</v>
      </c>
      <c r="E4" s="3">
        <v>55</v>
      </c>
      <c r="F4" s="3">
        <v>41</v>
      </c>
      <c r="G4" s="3">
        <f t="shared" ref="G4:G14" si="1">SUM(E4:F4)</f>
        <v>96</v>
      </c>
      <c r="H4" s="3">
        <f t="shared" ref="H4:H14" si="2">SUM(D4+G4)</f>
        <v>2198</v>
      </c>
    </row>
    <row r="5" spans="1:8" x14ac:dyDescent="0.35">
      <c r="A5" s="2" t="s">
        <v>10</v>
      </c>
      <c r="B5" s="3">
        <v>902</v>
      </c>
      <c r="C5" s="3">
        <v>863</v>
      </c>
      <c r="D5" s="3">
        <f t="shared" si="0"/>
        <v>1765</v>
      </c>
      <c r="E5" s="3">
        <v>50</v>
      </c>
      <c r="F5" s="3">
        <v>24</v>
      </c>
      <c r="G5" s="3">
        <f t="shared" si="1"/>
        <v>74</v>
      </c>
      <c r="H5" s="3">
        <f t="shared" si="2"/>
        <v>1839</v>
      </c>
    </row>
    <row r="6" spans="1:8" x14ac:dyDescent="0.35">
      <c r="A6" s="2" t="s">
        <v>11</v>
      </c>
      <c r="B6" s="3">
        <v>708</v>
      </c>
      <c r="C6" s="3">
        <v>786</v>
      </c>
      <c r="D6" s="3">
        <f t="shared" si="0"/>
        <v>1494</v>
      </c>
      <c r="E6" s="3">
        <v>42</v>
      </c>
      <c r="F6" s="3">
        <v>4</v>
      </c>
      <c r="G6" s="3">
        <f t="shared" si="1"/>
        <v>46</v>
      </c>
      <c r="H6" s="3">
        <f t="shared" si="2"/>
        <v>1540</v>
      </c>
    </row>
    <row r="7" spans="1:8" x14ac:dyDescent="0.35">
      <c r="A7" s="2" t="s">
        <v>12</v>
      </c>
      <c r="B7" s="3">
        <v>363</v>
      </c>
      <c r="C7" s="3">
        <v>348</v>
      </c>
      <c r="D7" s="3">
        <f t="shared" si="0"/>
        <v>711</v>
      </c>
      <c r="E7" s="3">
        <v>37</v>
      </c>
      <c r="F7" s="3">
        <v>9</v>
      </c>
      <c r="G7" s="3">
        <f t="shared" si="1"/>
        <v>46</v>
      </c>
      <c r="H7" s="3">
        <f t="shared" si="2"/>
        <v>757</v>
      </c>
    </row>
    <row r="8" spans="1:8" x14ac:dyDescent="0.35">
      <c r="A8" s="2" t="s">
        <v>13</v>
      </c>
      <c r="B8" s="3">
        <v>823</v>
      </c>
      <c r="C8" s="3">
        <v>821</v>
      </c>
      <c r="D8" s="3">
        <f t="shared" si="0"/>
        <v>1644</v>
      </c>
      <c r="E8" s="3">
        <v>26</v>
      </c>
      <c r="F8" s="3">
        <v>57</v>
      </c>
      <c r="G8" s="3">
        <f t="shared" si="1"/>
        <v>83</v>
      </c>
      <c r="H8" s="3">
        <f t="shared" si="2"/>
        <v>1727</v>
      </c>
    </row>
    <row r="9" spans="1:8" x14ac:dyDescent="0.35">
      <c r="A9" s="2" t="s">
        <v>14</v>
      </c>
      <c r="B9" s="3">
        <v>2879</v>
      </c>
      <c r="C9" s="3">
        <v>2777</v>
      </c>
      <c r="D9" s="3">
        <f t="shared" si="0"/>
        <v>5656</v>
      </c>
      <c r="E9" s="3">
        <v>121</v>
      </c>
      <c r="F9" s="3">
        <v>109</v>
      </c>
      <c r="G9" s="3">
        <f t="shared" si="1"/>
        <v>230</v>
      </c>
      <c r="H9" s="3">
        <f t="shared" si="2"/>
        <v>5886</v>
      </c>
    </row>
    <row r="10" spans="1:8" x14ac:dyDescent="0.35">
      <c r="A10" s="2" t="s">
        <v>15</v>
      </c>
      <c r="B10" s="3">
        <v>1066</v>
      </c>
      <c r="C10" s="3">
        <v>1000</v>
      </c>
      <c r="D10" s="3">
        <f t="shared" si="0"/>
        <v>2066</v>
      </c>
      <c r="E10" s="3">
        <v>16</v>
      </c>
      <c r="F10" s="3">
        <v>46</v>
      </c>
      <c r="G10" s="3">
        <f t="shared" si="1"/>
        <v>62</v>
      </c>
      <c r="H10" s="3">
        <f t="shared" si="2"/>
        <v>2128</v>
      </c>
    </row>
    <row r="11" spans="1:8" x14ac:dyDescent="0.35">
      <c r="A11" s="2" t="s">
        <v>16</v>
      </c>
      <c r="B11" s="3">
        <v>1136</v>
      </c>
      <c r="C11" s="3">
        <v>1156</v>
      </c>
      <c r="D11" s="3">
        <f t="shared" si="0"/>
        <v>2292</v>
      </c>
      <c r="E11" s="3">
        <v>33</v>
      </c>
      <c r="F11" s="3">
        <v>52</v>
      </c>
      <c r="G11" s="3">
        <f t="shared" si="1"/>
        <v>85</v>
      </c>
      <c r="H11" s="3">
        <f t="shared" si="2"/>
        <v>2377</v>
      </c>
    </row>
    <row r="12" spans="1:8" x14ac:dyDescent="0.35">
      <c r="A12" s="2" t="s">
        <v>17</v>
      </c>
      <c r="B12" s="3">
        <v>2026</v>
      </c>
      <c r="C12" s="3">
        <v>1791</v>
      </c>
      <c r="D12" s="3">
        <f t="shared" si="0"/>
        <v>3817</v>
      </c>
      <c r="E12" s="3">
        <v>47</v>
      </c>
      <c r="F12" s="3">
        <v>55</v>
      </c>
      <c r="G12" s="3">
        <f t="shared" si="1"/>
        <v>102</v>
      </c>
      <c r="H12" s="3">
        <f t="shared" si="2"/>
        <v>3919</v>
      </c>
    </row>
    <row r="13" spans="1:8" x14ac:dyDescent="0.35">
      <c r="A13" s="2" t="s">
        <v>8</v>
      </c>
      <c r="B13" s="3">
        <v>179</v>
      </c>
      <c r="C13" s="3">
        <v>310</v>
      </c>
      <c r="D13" s="3">
        <f t="shared" si="0"/>
        <v>489</v>
      </c>
      <c r="E13" s="3">
        <v>104</v>
      </c>
      <c r="F13" s="3">
        <v>102</v>
      </c>
      <c r="G13" s="3">
        <f t="shared" si="1"/>
        <v>206</v>
      </c>
      <c r="H13" s="3">
        <f t="shared" si="2"/>
        <v>695</v>
      </c>
    </row>
    <row r="14" spans="1:8" x14ac:dyDescent="0.35">
      <c r="A14" s="2" t="s">
        <v>9</v>
      </c>
      <c r="B14" s="3">
        <v>416</v>
      </c>
      <c r="C14" s="3">
        <v>429</v>
      </c>
      <c r="D14" s="3">
        <f t="shared" si="0"/>
        <v>845</v>
      </c>
      <c r="E14" s="3">
        <v>11</v>
      </c>
      <c r="F14" s="3">
        <v>6</v>
      </c>
      <c r="G14" s="3">
        <f t="shared" si="1"/>
        <v>17</v>
      </c>
      <c r="H14" s="3">
        <f t="shared" si="2"/>
        <v>862</v>
      </c>
    </row>
    <row r="15" spans="1:8" x14ac:dyDescent="0.35">
      <c r="A15" s="7" t="s">
        <v>18</v>
      </c>
      <c r="B15" s="6">
        <f>SUM(B4:B14)</f>
        <v>11554</v>
      </c>
      <c r="C15" s="6">
        <f>SUM(C4:C14)</f>
        <v>11327</v>
      </c>
      <c r="D15" s="6">
        <f>B15+C15</f>
        <v>22881</v>
      </c>
      <c r="E15" s="6">
        <f>SUM(E4:E14)</f>
        <v>542</v>
      </c>
      <c r="F15" s="6">
        <f>SUM(F4:F14)</f>
        <v>505</v>
      </c>
      <c r="G15" s="6">
        <f>E15+F15</f>
        <v>1047</v>
      </c>
      <c r="H15" s="6">
        <f>D15+G15</f>
        <v>23928</v>
      </c>
    </row>
  </sheetData>
  <mergeCells count="2">
    <mergeCell ref="B2:C2"/>
    <mergeCell ref="E2:F2"/>
  </mergeCells>
  <phoneticPr fontId="2"/>
  <pageMargins left="0.78749999999999998" right="0.78749999999999998" top="1.05277777777778" bottom="1.05277777777778" header="0.78749999999999998" footer="0.78749999999999998"/>
  <pageSetup paperSize="9" scale="97" orientation="portrait" useFirstPageNumber="1" horizontalDpi="300" verticalDpi="300" r:id="rId1"/>
  <headerFooter>
    <oddHeader>&amp;C&amp;"Times New Roman,標準"&amp;12&amp;A</oddHeader>
    <oddFooter>&amp;C&amp;"Times New Roman,標準"&amp;12ページ &amp;P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FC4E3-AD09-477D-B902-097F98572B8D}">
  <dimension ref="A1:L14"/>
  <sheetViews>
    <sheetView zoomScale="124" zoomScaleNormal="124" workbookViewId="0">
      <selection activeCell="C14" sqref="C14"/>
    </sheetView>
  </sheetViews>
  <sheetFormatPr defaultColWidth="11.5703125" defaultRowHeight="16.5" x14ac:dyDescent="0.35"/>
  <cols>
    <col min="1" max="1" width="19.7109375" customWidth="1"/>
    <col min="2" max="3" width="15" customWidth="1"/>
    <col min="4" max="4" width="16.140625" customWidth="1"/>
    <col min="5" max="5" width="8.28515625" customWidth="1"/>
    <col min="6" max="6" width="7.5703125" customWidth="1"/>
    <col min="8" max="9" width="8.85546875" customWidth="1"/>
    <col min="11" max="11" width="12.42578125" customWidth="1"/>
    <col min="12" max="12" width="8.85546875" customWidth="1"/>
  </cols>
  <sheetData>
    <row r="1" spans="1:12" x14ac:dyDescent="0.35">
      <c r="D1" t="s">
        <v>24</v>
      </c>
    </row>
    <row r="2" spans="1:12" x14ac:dyDescent="0.35">
      <c r="A2" s="7" t="s">
        <v>22</v>
      </c>
      <c r="B2" s="5" t="s">
        <v>19</v>
      </c>
      <c r="C2" s="5" t="s">
        <v>20</v>
      </c>
      <c r="D2" s="5" t="s">
        <v>21</v>
      </c>
      <c r="E2" s="7" t="s">
        <v>4</v>
      </c>
    </row>
    <row r="3" spans="1:12" x14ac:dyDescent="0.35">
      <c r="A3" s="2" t="s">
        <v>7</v>
      </c>
      <c r="B3" s="3">
        <v>845</v>
      </c>
      <c r="C3" s="3">
        <v>61</v>
      </c>
      <c r="D3" s="3">
        <v>11</v>
      </c>
      <c r="E3" s="3">
        <f t="shared" ref="E3:E13" si="0">SUM(B3:D3)</f>
        <v>917</v>
      </c>
      <c r="F3" s="4"/>
      <c r="G3" s="4"/>
      <c r="H3" s="4"/>
      <c r="I3" s="4"/>
      <c r="J3" s="4"/>
      <c r="K3" s="4"/>
      <c r="L3" s="4"/>
    </row>
    <row r="4" spans="1:12" x14ac:dyDescent="0.35">
      <c r="A4" s="2" t="s">
        <v>10</v>
      </c>
      <c r="B4" s="3">
        <v>715</v>
      </c>
      <c r="C4" s="3">
        <v>61</v>
      </c>
      <c r="D4" s="3">
        <v>5</v>
      </c>
      <c r="E4" s="3">
        <f t="shared" si="0"/>
        <v>781</v>
      </c>
      <c r="F4" s="4"/>
      <c r="G4" s="4"/>
      <c r="H4" s="4"/>
      <c r="I4" s="4"/>
      <c r="J4" s="4"/>
      <c r="K4" s="4"/>
      <c r="L4" s="4"/>
    </row>
    <row r="5" spans="1:12" x14ac:dyDescent="0.35">
      <c r="A5" s="2" t="s">
        <v>11</v>
      </c>
      <c r="B5" s="3">
        <v>607</v>
      </c>
      <c r="C5" s="3">
        <v>42</v>
      </c>
      <c r="D5" s="3">
        <v>4</v>
      </c>
      <c r="E5" s="3">
        <f t="shared" si="0"/>
        <v>653</v>
      </c>
      <c r="F5" s="4"/>
      <c r="G5" s="4"/>
      <c r="H5" s="4"/>
      <c r="I5" s="4"/>
      <c r="J5" s="4"/>
      <c r="K5" s="4"/>
      <c r="L5" s="4"/>
    </row>
    <row r="6" spans="1:12" x14ac:dyDescent="0.35">
      <c r="A6" s="2" t="s">
        <v>12</v>
      </c>
      <c r="B6" s="3">
        <v>272</v>
      </c>
      <c r="C6" s="3">
        <v>43</v>
      </c>
      <c r="D6" s="3">
        <v>3</v>
      </c>
      <c r="E6" s="3">
        <f t="shared" si="0"/>
        <v>318</v>
      </c>
      <c r="F6" s="4"/>
      <c r="G6" s="4"/>
      <c r="H6" s="4"/>
      <c r="I6" s="4"/>
      <c r="J6" s="4"/>
      <c r="K6" s="4"/>
      <c r="L6" s="4"/>
    </row>
    <row r="7" spans="1:12" x14ac:dyDescent="0.35">
      <c r="A7" s="2" t="s">
        <v>13</v>
      </c>
      <c r="B7" s="3">
        <v>593</v>
      </c>
      <c r="C7" s="3">
        <v>61</v>
      </c>
      <c r="D7" s="3">
        <v>9</v>
      </c>
      <c r="E7" s="3">
        <f t="shared" si="0"/>
        <v>663</v>
      </c>
      <c r="F7" s="4"/>
      <c r="G7" s="4"/>
      <c r="H7" s="4"/>
      <c r="I7" s="4"/>
      <c r="J7" s="4"/>
      <c r="K7" s="4"/>
      <c r="L7" s="4"/>
    </row>
    <row r="8" spans="1:12" x14ac:dyDescent="0.35">
      <c r="A8" s="2" t="s">
        <v>14</v>
      </c>
      <c r="B8" s="3">
        <v>2371</v>
      </c>
      <c r="C8" s="3">
        <v>162</v>
      </c>
      <c r="D8" s="3">
        <v>13</v>
      </c>
      <c r="E8" s="3">
        <f t="shared" si="0"/>
        <v>2546</v>
      </c>
      <c r="F8" s="4"/>
      <c r="G8" s="4"/>
      <c r="H8" s="4"/>
      <c r="I8" s="4"/>
      <c r="J8" s="4"/>
      <c r="K8" s="4"/>
      <c r="L8" s="4"/>
    </row>
    <row r="9" spans="1:12" x14ac:dyDescent="0.35">
      <c r="A9" s="2" t="s">
        <v>15</v>
      </c>
      <c r="B9" s="3">
        <v>795</v>
      </c>
      <c r="C9" s="3">
        <v>48</v>
      </c>
      <c r="D9" s="3">
        <v>5</v>
      </c>
      <c r="E9" s="3">
        <f t="shared" si="0"/>
        <v>848</v>
      </c>
      <c r="F9" s="4"/>
      <c r="G9" s="4"/>
      <c r="H9" s="4"/>
      <c r="I9" s="4"/>
      <c r="J9" s="4"/>
      <c r="K9" s="4"/>
      <c r="L9" s="4"/>
    </row>
    <row r="10" spans="1:12" x14ac:dyDescent="0.35">
      <c r="A10" s="2" t="s">
        <v>16</v>
      </c>
      <c r="B10" s="3">
        <v>938</v>
      </c>
      <c r="C10" s="3">
        <v>55</v>
      </c>
      <c r="D10" s="3">
        <v>10</v>
      </c>
      <c r="E10" s="3">
        <f t="shared" si="0"/>
        <v>1003</v>
      </c>
      <c r="F10" s="4"/>
      <c r="G10" s="4"/>
      <c r="H10" s="4"/>
      <c r="I10" s="4"/>
      <c r="J10" s="4"/>
      <c r="K10" s="4"/>
      <c r="L10" s="4"/>
    </row>
    <row r="11" spans="1:12" x14ac:dyDescent="0.35">
      <c r="A11" s="2" t="s">
        <v>17</v>
      </c>
      <c r="B11" s="3">
        <v>1711</v>
      </c>
      <c r="C11" s="3">
        <v>74</v>
      </c>
      <c r="D11" s="3">
        <v>18</v>
      </c>
      <c r="E11" s="3">
        <f t="shared" si="0"/>
        <v>1803</v>
      </c>
      <c r="F11" s="4"/>
      <c r="G11" s="4"/>
      <c r="H11" s="4"/>
      <c r="I11" s="4"/>
      <c r="J11" s="4"/>
      <c r="K11" s="4"/>
      <c r="L11" s="4"/>
    </row>
    <row r="12" spans="1:12" x14ac:dyDescent="0.35">
      <c r="A12" s="2" t="s">
        <v>8</v>
      </c>
      <c r="B12" s="3">
        <v>278</v>
      </c>
      <c r="C12" s="3">
        <v>68</v>
      </c>
      <c r="D12" s="3">
        <v>6</v>
      </c>
      <c r="E12" s="3">
        <f t="shared" si="0"/>
        <v>352</v>
      </c>
      <c r="F12" s="4"/>
      <c r="G12" s="4"/>
      <c r="H12" s="4"/>
      <c r="I12" s="4"/>
      <c r="J12" s="4"/>
      <c r="K12" s="4"/>
      <c r="L12" s="4"/>
    </row>
    <row r="13" spans="1:12" x14ac:dyDescent="0.35">
      <c r="A13" s="2" t="s">
        <v>9</v>
      </c>
      <c r="B13" s="3">
        <v>369</v>
      </c>
      <c r="C13" s="3">
        <v>9</v>
      </c>
      <c r="D13" s="3">
        <v>4</v>
      </c>
      <c r="E13" s="3">
        <f t="shared" si="0"/>
        <v>382</v>
      </c>
      <c r="F13" s="4"/>
      <c r="G13" s="4"/>
      <c r="H13" s="4"/>
      <c r="I13" s="4"/>
      <c r="J13" s="4"/>
      <c r="K13" s="4"/>
      <c r="L13" s="4"/>
    </row>
    <row r="14" spans="1:12" x14ac:dyDescent="0.35">
      <c r="A14" s="7" t="s">
        <v>18</v>
      </c>
      <c r="B14" s="6">
        <f>SUM(B3:B13)</f>
        <v>9494</v>
      </c>
      <c r="C14" s="6">
        <f>SUM(C3:C13)</f>
        <v>684</v>
      </c>
      <c r="D14" s="6">
        <f>SUM(D3:D13)</f>
        <v>88</v>
      </c>
      <c r="E14" s="6">
        <f>SUM(E3:E13)</f>
        <v>10266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行政区別人口</vt:lpstr>
      <vt:lpstr>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武田 久美子</cp:lastModifiedBy>
  <cp:lastPrinted>2026-06-04T02:17:42Z</cp:lastPrinted>
  <dcterms:created xsi:type="dcterms:W3CDTF">2026-01-09T07:25:26Z</dcterms:created>
  <dcterms:modified xsi:type="dcterms:W3CDTF">2026-06-04T02:19:02Z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2026-01-05T17:32:24Z</dcterms:modified>
  <cp:revision>1</cp:revision>
  <dc:subject/>
  <dc:title/>
</cp:coreProperties>
</file>